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55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<sst xmlns="http://schemas.openxmlformats.org/spreadsheetml/2006/main" count="31" uniqueCount="31">
  <si>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</si>
  <si>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</si>
  <si>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</si>
  <si>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</si>
  <si>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</si>
  <si>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</si>
  <si>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</si>
  <si>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</si>
  <si>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</si>
  <si>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</si>
  <si>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</si>
  <si>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</si>
  <si>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</si>
  <si>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國立中山大學校務基金</t>
  </si>
  <si>
    <t>資產折舊明細表</t>
  </si>
  <si>
    <t>中華民國111年度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</si>
  <si>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</si>
  <si>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</si>
  <si>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</si>
  <si>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</si>
  <si>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</si>
  <si>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</si>
  <si>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</si>
  <si>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</si>
  <si>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</si>
  <si>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</si>
  <si>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</si>
  <si>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</si>
  <si>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</si>
  <si>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</si>
  <si>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一、本年度新增資產價值含受贈、撥入及代管資產說明如下：
   (一)機械及設備：撥入及受贈資產帳面價值5,289萬7,906元。
   (二)交通及運輸設備：撥入及受贈資產帳面價值2萬7,822元。
   (三)什項設備：撥入及受贈資產帳面價值117元。
   (四)其他：建教合作經費購置之代管資產6,080萬2,011元。
二、本年度減少資產價值：
   (一)機械及設備
       1.撥出至國立陽明交通大學，帳面價值2萬6,204元(依教育部111年2月7日臺教秘(一)字第1110012258號函同意辦
         理)。
       2.撥出至國立清華大學，帳面價值3萬9,924元(依教育部111年3月17日臺教秘(一)字第1110027850號函同意辦理)
         。
       3.撥出至國立臺灣師範大學，帳面價值4萬9,328元(依教育部111年4月28日臺教秘(一)字第1110042946號函同意
         辦理)。
       4.撥出至國立政治大學，帳面價值4萬947元(依教育部111年8月1日臺教秘(一)字第1110074863號函同意辦理)。
       5.撥出至國立臺灣科技大學，帳面價值103萬7,414元(依教育部111年8月24日臺教秘(一)字第1110083026號函同
         意辦理)。
   (二)交通及運輸設備
       本校經管衛星定位系統財產失竊，報請教育部函轉審計部核准後辦理減帳，帳面價值8,400元(依教育部110年12月
       28日臺教秘(一)字第1100178816號函及審計部教育農林審計處110年12月24日審教處一字第1108504429號函辦理)
       。
   (三)什項設備
       1.撥出至國立臺灣科技大學，帳面價值7萬3,819元(依教育部111年8月24日臺教秘(一)字第1110083026號函同意
         辦理)。
       2.本校經管冷氣1臺，因壓縮機、變頻機板與冷凝器零件故障，維修費用已超過冷氣現有殘值，報請教育部函轉審
         計部核准提早報廢，帳面價值2萬7,646元。(依審計部教育農林審計處110年11月22日審教處一字第
         1108504190號函辦理)。
       3.本校經管冷(暖)氣機3臺，因存置地點鄰近海邊，鹽害侵蝕嚴重，雖未達使用年限但已不堪使用，報請教育部函
         轉審計部核准提前報廢，帳面價值2萬1,218元(依審計部教育農林審計處111年10月31日審教處一字第
         1118504259號函辦理)。
三、本年度調整欄
   (一)土地改良物：以前年度未完工程完工轉入1,505萬659元。
   (二)機械及設備：
       1.以前年度訂購機件完工轉入1,454萬4,728元。
       2.110年度購置之空拍機因配件瑕疵無法使用廠商退款1萬8,000元。
       3.110年度建教合作計畫購置之代管資產誤列機械設備9萬9,000元，於本年度更正。
       4.經濟部Covid-19特別預算「工具機產業人才培育暨振興計畫」於110年度撥款予本校自辦採購，購置機械設備
         1,213萬8,260元，應為代收代付款項，嗣教育部移撥後予以認列本校機械設備，惟110年度誤列為機械設備，
         故於本年度更正。
   (三)什項設備：以前年度訂購機件完工轉入1萬3,459元。
四、本年度期初代管資產之土地金額為43億392萬6,682元，期末代管資產之土地金額為43億796萬4,562元。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</si>
</sst>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.75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.75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6.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5.7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6.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5.75">
      <c r="A7" s="27" t="s">
        <v>17</v>
      </c>
      <c r="B7" s="28">
        <v>205779684</v>
      </c>
      <c r="C7" s="28">
        <v>1419275231</v>
      </c>
      <c r="D7" s="28">
        <v>5045233974</v>
      </c>
      <c r="E7" s="28">
        <v>647285169</v>
      </c>
      <c r="F7" s="28">
        <v>2012203668</v>
      </c>
      <c r="G7" s="28">
        <v>0</v>
      </c>
      <c r="H7" s="28">
        <v>0</v>
      </c>
      <c r="I7" s="28">
        <v>0</v>
      </c>
      <c r="J7" s="28">
        <v>0</v>
      </c>
      <c r="K7" s="28">
        <v>3267369754</v>
      </c>
      <c r="L7" s="31">
        <f>SUM(B7:K7)</f>
        <v>12597147480</v>
      </c>
    </row>
    <row r="8" spans="1:12" ht="32.25">
      <c r="A8" s="25" t="s">
        <v>18</v>
      </c>
      <c r="B8" s="23">
        <v>140679859</v>
      </c>
      <c r="C8" s="23">
        <v>436525855</v>
      </c>
      <c r="D8" s="23">
        <v>4027655158</v>
      </c>
      <c r="E8" s="23">
        <v>223096529</v>
      </c>
      <c r="F8" s="23">
        <v>611540041</v>
      </c>
      <c r="G8" s="23">
        <v>0</v>
      </c>
      <c r="H8" s="23">
        <v>0</v>
      </c>
      <c r="I8" s="23">
        <v>0</v>
      </c>
      <c r="J8" s="23">
        <v>0</v>
      </c>
      <c r="K8" s="23">
        <v>2048855834</v>
      </c>
      <c r="L8" s="32">
        <f>SUM(B8:K8)</f>
        <v>7488353276</v>
      </c>
    </row>
    <row r="9" spans="1:12" ht="32.25">
      <c r="A9" s="25" t="s">
        <v>19</v>
      </c>
      <c r="B9" s="23">
        <v>65099825</v>
      </c>
      <c r="C9" s="23">
        <v>982749376</v>
      </c>
      <c r="D9" s="23">
        <v>1017578816</v>
      </c>
      <c r="E9" s="23">
        <v>424188640</v>
      </c>
      <c r="F9" s="23">
        <v>1400663627</v>
      </c>
      <c r="G9" s="23">
        <v>0</v>
      </c>
      <c r="H9" s="23">
        <v>0</v>
      </c>
      <c r="I9" s="23">
        <v>0</v>
      </c>
      <c r="J9" s="23">
        <v>0</v>
      </c>
      <c r="K9" s="23">
        <v>1218513920</v>
      </c>
      <c r="L9" s="32">
        <f>SUM(B9:K9)</f>
        <v>5108794204</v>
      </c>
    </row>
    <row r="10" spans="1:12" ht="32.25">
      <c r="A10" s="25" t="s">
        <v>20</v>
      </c>
      <c r="B10" s="23">
        <v>4043893</v>
      </c>
      <c r="C10" s="23">
        <v>9265985</v>
      </c>
      <c r="D10" s="23">
        <v>310748275</v>
      </c>
      <c r="E10" s="23">
        <v>19708109</v>
      </c>
      <c r="F10" s="23">
        <v>53266444</v>
      </c>
      <c r="G10" s="23">
        <v>0</v>
      </c>
      <c r="H10" s="23">
        <v>0</v>
      </c>
      <c r="I10" s="23">
        <v>0</v>
      </c>
      <c r="J10" s="23">
        <v>0</v>
      </c>
      <c r="K10" s="23">
        <v>60802011</v>
      </c>
      <c r="L10" s="32">
        <f>SUM(B10:K10)</f>
        <v>457834717</v>
      </c>
    </row>
    <row r="11" spans="1:12" ht="32.25">
      <c r="A11" s="25" t="s">
        <v>21</v>
      </c>
      <c r="B11" s="23">
        <v>0</v>
      </c>
      <c r="C11" s="23">
        <v>0</v>
      </c>
      <c r="D11" s="23">
        <v>1193817</v>
      </c>
      <c r="E11" s="23">
        <v>8400</v>
      </c>
      <c r="F11" s="23">
        <v>122683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1324900</v>
      </c>
    </row>
    <row r="12" spans="1:12" ht="15.75">
      <c r="A12" s="25" t="s">
        <v>22</v>
      </c>
      <c r="B12" s="23">
        <v>15050659</v>
      </c>
      <c r="C12" s="23">
        <v>0</v>
      </c>
      <c r="D12" s="23">
        <v>2289468</v>
      </c>
      <c r="E12" s="23">
        <v>0</v>
      </c>
      <c r="F12" s="23">
        <v>13459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17353586</v>
      </c>
    </row>
    <row r="13" spans="1:12" ht="32.25">
      <c r="A13" s="25" t="s">
        <v>23</v>
      </c>
      <c r="B13" s="23">
        <v>10614812</v>
      </c>
      <c r="C13" s="23">
        <v>34553530</v>
      </c>
      <c r="D13" s="23">
        <v>287164562</v>
      </c>
      <c r="E13" s="23">
        <v>47497415</v>
      </c>
      <c r="F13" s="23">
        <v>42791879</v>
      </c>
      <c r="G13" s="23">
        <v>0</v>
      </c>
      <c r="H13" s="23">
        <v>0</v>
      </c>
      <c r="I13" s="23">
        <v>0</v>
      </c>
      <c r="J13" s="23">
        <v>0</v>
      </c>
      <c r="K13" s="23">
        <v>53275824</v>
      </c>
      <c r="L13" s="32">
        <f>SUM(B13:K13)</f>
        <v>475898022</v>
      </c>
    </row>
    <row r="14" spans="1:12" ht="32.25">
      <c r="A14" s="25" t="s">
        <v>24</v>
      </c>
      <c r="B14" s="23">
        <v>73579565</v>
      </c>
      <c r="C14" s="23">
        <v>957461831</v>
      </c>
      <c r="D14" s="23">
        <v>1042258180</v>
      </c>
      <c r="E14" s="23">
        <v>396390934</v>
      </c>
      <c r="F14" s="23">
        <v>1411028968</v>
      </c>
      <c r="G14" s="23">
        <v>0</v>
      </c>
      <c r="H14" s="23">
        <v>0</v>
      </c>
      <c r="I14" s="23">
        <v>0</v>
      </c>
      <c r="J14" s="23">
        <v>0</v>
      </c>
      <c r="K14" s="23">
        <v>1226040107</v>
      </c>
      <c r="L14" s="32">
        <f>SUM(B14:K14)</f>
        <v>5106759585</v>
      </c>
    </row>
    <row r="15" spans="1:12" ht="15.75">
      <c r="A15" s="25" t="s">
        <v>25</v>
      </c>
      <c r="B15" s="23">
        <v>10614812</v>
      </c>
      <c r="C15" s="23">
        <v>34553530</v>
      </c>
      <c r="D15" s="23">
        <v>287164562</v>
      </c>
      <c r="E15" s="23">
        <v>47497415</v>
      </c>
      <c r="F15" s="23">
        <v>42791879</v>
      </c>
      <c r="G15" s="23">
        <v>0</v>
      </c>
      <c r="H15" s="23">
        <v>0</v>
      </c>
      <c r="I15" s="23">
        <v>0</v>
      </c>
      <c r="J15" s="23">
        <v>0</v>
      </c>
      <c r="K15" s="23">
        <v>53275824</v>
      </c>
      <c r="L15" s="32">
        <f>SUM(B15:K15)</f>
        <v>475898022</v>
      </c>
    </row>
    <row r="16" spans="1:12" ht="15.75">
      <c r="A16" s="26" t="s">
        <v>26</v>
      </c>
      <c r="B16" s="24">
        <v>2533664</v>
      </c>
      <c r="C16" s="24">
        <v>31651125</v>
      </c>
      <c r="D16" s="24">
        <v>260895605</v>
      </c>
      <c r="E16" s="24">
        <v>46926979</v>
      </c>
      <c r="F16" s="24">
        <v>38378406</v>
      </c>
      <c r="G16" s="24">
        <v>0</v>
      </c>
      <c r="H16" s="24">
        <v>0</v>
      </c>
      <c r="I16" s="24">
        <v>0</v>
      </c>
      <c r="J16" s="24">
        <v>0</v>
      </c>
      <c r="K16" s="24">
        <v>36010476</v>
      </c>
      <c r="L16" s="33">
        <f>SUM(B16:K16)</f>
        <v>416396255</v>
      </c>
    </row>
    <row r="17" spans="1:12" ht="15.75">
      <c r="A17" s="26" t="s">
        <v>27</v>
      </c>
      <c r="B17" s="24">
        <v>7847820</v>
      </c>
      <c r="C17" s="24">
        <v>2902405</v>
      </c>
      <c r="D17" s="24">
        <v>15882708</v>
      </c>
      <c r="E17" s="24">
        <v>412726</v>
      </c>
      <c r="F17" s="24">
        <v>1526217</v>
      </c>
      <c r="G17" s="24">
        <v>0</v>
      </c>
      <c r="H17" s="24">
        <v>0</v>
      </c>
      <c r="I17" s="24">
        <v>0</v>
      </c>
      <c r="J17" s="24">
        <v>0</v>
      </c>
      <c r="K17" s="24">
        <v>798264</v>
      </c>
      <c r="L17" s="33">
        <f>SUM(B17:K17)</f>
        <v>29370140</v>
      </c>
    </row>
    <row r="18" spans="1:12" ht="15.75">
      <c r="A18" s="26" t="s">
        <v>28</v>
      </c>
      <c r="B18" s="24">
        <v>233328</v>
      </c>
      <c r="C18" s="24">
        <v>0</v>
      </c>
      <c r="D18" s="24">
        <v>10386249</v>
      </c>
      <c r="E18" s="24">
        <v>157710</v>
      </c>
      <c r="F18" s="24">
        <v>2887256</v>
      </c>
      <c r="G18" s="24">
        <v>0</v>
      </c>
      <c r="H18" s="24">
        <v>0</v>
      </c>
      <c r="I18" s="24">
        <v>0</v>
      </c>
      <c r="J18" s="24">
        <v>0</v>
      </c>
      <c r="K18" s="24">
        <v>16467084</v>
      </c>
      <c r="L18" s="33">
        <f>SUM(B18:K18)</f>
        <v>30131627</v>
      </c>
    </row>
    <row r="19" spans="1:12" ht="16.5" thickBot="1">
      <c r="A19" s="29" t="s">
        <v>29</v>
      </c>
      <c r="B19" s="30">
        <v>10614812</v>
      </c>
      <c r="C19" s="30">
        <v>34553530</v>
      </c>
      <c r="D19" s="30">
        <v>287164562</v>
      </c>
      <c r="E19" s="30">
        <v>47497415</v>
      </c>
      <c r="F19" s="30">
        <v>42791879</v>
      </c>
      <c r="G19" s="30">
        <v>0</v>
      </c>
      <c r="H19" s="30">
        <v>0</v>
      </c>
      <c r="I19" s="30">
        <v>0</v>
      </c>
      <c r="J19" s="30">
        <v>0</v>
      </c>
      <c r="K19" s="30">
        <v>53275824</v>
      </c>
      <c r="L19" s="34">
        <f>SUM(B19:K19)</f>
        <v>475898022</v>
      </c>
    </row>
    <row r="20" spans="1:12" ht="15.7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cp:lastPrinted>2006-11-28T01:59:43Z</cp:lastPrinted>
  <dcterms:created xsi:type="dcterms:W3CDTF">2006-11-28T01:56:35Z</dcterms:created>
  <dcterms:modified xsi:type="dcterms:W3CDTF">2023-08-16T07:08:13Z</dcterms:modified>
  <cp:category/>
  <cp:version/>
  <cp:contentType/>
  <cp:contentStatus/>
</cp:coreProperties>
</file>